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calcChain.xml><?xml version="1.0" encoding="utf-8"?>
<calcChain xmlns="http://schemas.openxmlformats.org/spreadsheetml/2006/main">
  <c r="D9" i="1" l="1"/>
  <c r="C24" i="1" l="1"/>
  <c r="E11" i="1" l="1"/>
  <c r="F11" i="1"/>
  <c r="G11" i="1"/>
  <c r="H11" i="1"/>
  <c r="D10" i="1"/>
  <c r="D11" i="1" s="1"/>
</calcChain>
</file>

<file path=xl/sharedStrings.xml><?xml version="1.0" encoding="utf-8"?>
<sst xmlns="http://schemas.openxmlformats.org/spreadsheetml/2006/main" count="46" uniqueCount="33">
  <si>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</si>
  <si>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</si>
  <si>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</si>
  <si>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</si>
  <si>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</si>
  <si>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</si>
  <si>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</si>
  <si>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</si>
  <si>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</si>
  <si>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</si>
  <si>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</si>
  <si>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</si>
  <si>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</si>
  <si>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</si>
  <si>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</si>
  <si>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</si>
  <si>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</si>
  <si>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</si>
  <si>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</si>
  <si>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</si>
  <si>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</si>
  <si>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</si>
  <si>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</si>
  <si>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</si>
  <si>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</si>
  <si>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</si>
  <si>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</si>
  <si>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</si>
  <si>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</si>
  <si>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</si>
  <si>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</si>
  <si>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</si>
  <si>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"МРСК Юга"-"Астраханьэнерго"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</si>
</sst>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  <protection locked="0"/>
    </xf>
    <xf numFmtId="165" fontId="9" fillId="0" borderId="8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" fontId="4" fillId="0" borderId="0" xfId="0" applyNumberFormat="1" applyFont="1"/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J14" sqref="J14"/>
    </sheetView>
  </sheetViews>
  <sheetFormatPr defaultRowHeight="15" x14ac:dyDescent="0.25"/>
  <cols>
    <col min="2" max="2" width="60.28515625" customWidth="1"/>
    <col min="3" max="3" width="12.7109375" customWidth="1"/>
    <col min="4" max="4" width="14.5703125" customWidth="1"/>
    <col min="5" max="5" width="11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31" t="s">
        <v>2</v>
      </c>
      <c r="B3" s="31"/>
      <c r="C3" s="31"/>
      <c r="D3" s="31"/>
      <c r="E3" s="31"/>
      <c r="F3" s="31"/>
      <c r="G3" s="31"/>
      <c r="H3" s="31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2" t="s">
        <v>3</v>
      </c>
      <c r="B5" s="35" t="s">
        <v>4</v>
      </c>
      <c r="C5" s="32" t="s">
        <v>5</v>
      </c>
      <c r="D5" s="35" t="s">
        <v>6</v>
      </c>
      <c r="E5" s="35"/>
      <c r="F5" s="35"/>
      <c r="G5" s="35"/>
      <c r="H5" s="38"/>
    </row>
    <row r="6" spans="1:10" ht="15.75" x14ac:dyDescent="0.25">
      <c r="A6" s="33"/>
      <c r="B6" s="36"/>
      <c r="C6" s="33"/>
      <c r="D6" s="39" t="s">
        <v>7</v>
      </c>
      <c r="E6" s="41" t="s">
        <v>8</v>
      </c>
      <c r="F6" s="42"/>
      <c r="G6" s="42"/>
      <c r="H6" s="43"/>
    </row>
    <row r="7" spans="1:10" ht="15.75" x14ac:dyDescent="0.25">
      <c r="A7" s="34"/>
      <c r="B7" s="37"/>
      <c r="C7" s="34"/>
      <c r="D7" s="40"/>
      <c r="E7" s="4" t="s">
        <v>9</v>
      </c>
      <c r="F7" s="5" t="s">
        <v>10</v>
      </c>
      <c r="G7" s="4" t="s">
        <v>11</v>
      </c>
      <c r="H7" s="6" t="s">
        <v>12</v>
      </c>
    </row>
    <row r="8" spans="1:10" ht="15.75" x14ac:dyDescent="0.25">
      <c r="A8" s="7" t="s">
        <v>13</v>
      </c>
      <c r="B8" s="8" t="s">
        <v>14</v>
      </c>
      <c r="C8" s="9" t="s">
        <v>15</v>
      </c>
      <c r="D8" s="26">
        <v>3448.1468041399999</v>
      </c>
      <c r="E8" s="24">
        <v>2678.896921</v>
      </c>
      <c r="F8" s="23">
        <v>993.74974055423866</v>
      </c>
      <c r="G8" s="24">
        <v>2597.4584855199996</v>
      </c>
      <c r="H8" s="25">
        <v>1550.6444892403001</v>
      </c>
      <c r="J8" s="20"/>
    </row>
    <row r="9" spans="1:10" ht="15.75" x14ac:dyDescent="0.25">
      <c r="A9" s="10" t="s">
        <v>16</v>
      </c>
      <c r="B9" s="11" t="s">
        <v>17</v>
      </c>
      <c r="C9" s="12" t="s">
        <v>15</v>
      </c>
      <c r="D9" s="26">
        <f>SUM(E9:H9)</f>
        <v>2840.505596</v>
      </c>
      <c r="E9" s="27">
        <v>660.04684400000008</v>
      </c>
      <c r="F9" s="28">
        <v>47.594371000000002</v>
      </c>
      <c r="G9" s="27">
        <v>873.9301539999999</v>
      </c>
      <c r="H9" s="29">
        <v>1258.9342270000002</v>
      </c>
      <c r="J9" s="20"/>
    </row>
    <row r="10" spans="1:10" ht="15.75" x14ac:dyDescent="0.25">
      <c r="A10" s="10" t="s">
        <v>18</v>
      </c>
      <c r="B10" s="11" t="s">
        <v>19</v>
      </c>
      <c r="C10" s="12" t="s">
        <v>15</v>
      </c>
      <c r="D10" s="26">
        <f>SUM(E10:H10)</f>
        <v>607.64120813999989</v>
      </c>
      <c r="E10" s="27">
        <v>120.04835074304533</v>
      </c>
      <c r="F10" s="28">
        <v>22.878823376954767</v>
      </c>
      <c r="G10" s="27">
        <v>173.00377177969972</v>
      </c>
      <c r="H10" s="29">
        <v>291.71026224029998</v>
      </c>
    </row>
    <row r="11" spans="1:10" ht="31.5" x14ac:dyDescent="0.25">
      <c r="A11" s="10" t="s">
        <v>20</v>
      </c>
      <c r="B11" s="11" t="s">
        <v>21</v>
      </c>
      <c r="C11" s="12" t="s">
        <v>22</v>
      </c>
      <c r="D11" s="30">
        <f>ROUND(D10/D8*100,2)</f>
        <v>17.62</v>
      </c>
      <c r="E11" s="30">
        <f t="shared" ref="E11:H11" si="0">ROUND(E10/E8*100,2)</f>
        <v>4.4800000000000004</v>
      </c>
      <c r="F11" s="30">
        <f t="shared" si="0"/>
        <v>2.2999999999999998</v>
      </c>
      <c r="G11" s="30">
        <f t="shared" si="0"/>
        <v>6.66</v>
      </c>
      <c r="H11" s="30">
        <f t="shared" si="0"/>
        <v>18.809999999999999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3" t="s">
        <v>23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24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31" t="s">
        <v>25</v>
      </c>
      <c r="B18" s="31"/>
      <c r="C18" s="31"/>
      <c r="D18" s="31"/>
      <c r="E18" s="31"/>
      <c r="F18" s="31"/>
      <c r="G18" s="31"/>
      <c r="H18" s="31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2" t="s">
        <v>3</v>
      </c>
      <c r="B20" s="45" t="s">
        <v>26</v>
      </c>
      <c r="C20" s="45" t="s">
        <v>27</v>
      </c>
      <c r="D20" s="45"/>
      <c r="E20" s="45"/>
      <c r="F20" s="45"/>
      <c r="G20" s="45"/>
      <c r="H20" s="2"/>
    </row>
    <row r="21" spans="1:9" ht="16.5" x14ac:dyDescent="0.3">
      <c r="A21" s="33"/>
      <c r="B21" s="45"/>
      <c r="C21" s="46" t="s">
        <v>7</v>
      </c>
      <c r="D21" s="46" t="s">
        <v>28</v>
      </c>
      <c r="E21" s="46"/>
      <c r="F21" s="46"/>
      <c r="G21" s="46"/>
      <c r="H21" s="2"/>
    </row>
    <row r="22" spans="1:9" ht="16.5" x14ac:dyDescent="0.3">
      <c r="A22" s="34"/>
      <c r="B22" s="45"/>
      <c r="C22" s="46"/>
      <c r="D22" s="4" t="s">
        <v>9</v>
      </c>
      <c r="E22" s="4" t="s">
        <v>10</v>
      </c>
      <c r="F22" s="4" t="s">
        <v>11</v>
      </c>
      <c r="G22" s="4" t="s">
        <v>12</v>
      </c>
      <c r="H22" s="2"/>
    </row>
    <row r="23" spans="1:9" ht="16.5" x14ac:dyDescent="0.3">
      <c r="A23" s="7" t="s">
        <v>13</v>
      </c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47"/>
    </row>
    <row r="24" spans="1:9" ht="16.5" x14ac:dyDescent="0.3">
      <c r="A24" s="10" t="s">
        <v>16</v>
      </c>
      <c r="B24" s="15" t="s">
        <v>32</v>
      </c>
      <c r="C24" s="21">
        <f>SUM(D24:G24)</f>
        <v>2790.166706</v>
      </c>
      <c r="D24" s="21">
        <v>658.85562200000004</v>
      </c>
      <c r="E24" s="21">
        <v>47.594371000000002</v>
      </c>
      <c r="F24" s="21">
        <v>844.4222749999999</v>
      </c>
      <c r="G24" s="21">
        <v>1239.2944380000001</v>
      </c>
      <c r="H24" s="2"/>
      <c r="I24" s="22"/>
    </row>
    <row r="25" spans="1:9" ht="16.5" x14ac:dyDescent="0.3">
      <c r="A25" s="10" t="s">
        <v>18</v>
      </c>
      <c r="B25" s="15"/>
      <c r="C25" s="15"/>
      <c r="D25" s="15"/>
      <c r="E25" s="15"/>
      <c r="F25" s="15"/>
      <c r="G25" s="15"/>
      <c r="H25" s="2"/>
    </row>
    <row r="26" spans="1:9" ht="16.5" x14ac:dyDescent="0.3">
      <c r="A26" s="10" t="s">
        <v>20</v>
      </c>
      <c r="B26" s="15"/>
      <c r="C26" s="15"/>
      <c r="D26" s="15"/>
      <c r="E26" s="15"/>
      <c r="F26" s="15"/>
      <c r="G26" s="15"/>
      <c r="H26" s="2"/>
    </row>
    <row r="27" spans="1:9" ht="16.5" x14ac:dyDescent="0.3">
      <c r="A27" s="10" t="s">
        <v>29</v>
      </c>
      <c r="B27" s="15"/>
      <c r="C27" s="16"/>
      <c r="D27" s="16"/>
      <c r="E27" s="16"/>
      <c r="F27" s="16"/>
      <c r="G27" s="16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7" t="s">
        <v>30</v>
      </c>
      <c r="B29" s="2"/>
      <c r="C29" s="18"/>
      <c r="D29" s="18"/>
      <c r="E29" s="18"/>
      <c r="F29" s="18"/>
      <c r="G29" s="2"/>
      <c r="H29" s="2"/>
    </row>
    <row r="30" spans="1:9" ht="16.5" x14ac:dyDescent="0.3">
      <c r="A30" s="44" t="s">
        <v>31</v>
      </c>
      <c r="B30" s="44"/>
      <c r="C30" s="44"/>
      <c r="D30" s="44"/>
      <c r="E30" s="44"/>
      <c r="F30" s="44"/>
      <c r="G30" s="44"/>
      <c r="H30" s="44"/>
    </row>
    <row r="31" spans="1:9" ht="16.5" x14ac:dyDescent="0.3">
      <c r="A31" s="19"/>
      <c r="B31" s="2"/>
      <c r="C31" s="2"/>
      <c r="D31" s="2"/>
      <c r="E31" s="2"/>
      <c r="F31" s="2"/>
      <c r="G31" s="2"/>
      <c r="H31" s="2"/>
    </row>
    <row r="32" spans="1:9" ht="16.5" x14ac:dyDescent="0.3">
      <c r="A32" s="13" t="s">
        <v>23</v>
      </c>
      <c r="B32" s="2"/>
      <c r="C32" s="2"/>
      <c r="D32" s="2"/>
      <c r="E32" s="2"/>
      <c r="F32" s="2"/>
      <c r="G32" s="2"/>
      <c r="H32" s="2"/>
    </row>
  </sheetData>
  <mergeCells count="14">
    <mergeCell ref="A30:H30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Башарина</cp:lastModifiedBy>
  <cp:lastPrinted>2016-02-18T12:46:41Z</cp:lastPrinted>
  <dcterms:created xsi:type="dcterms:W3CDTF">2016-02-16T11:39:01Z</dcterms:created>
  <dcterms:modified xsi:type="dcterms:W3CDTF">2018-01-27T06:12:00Z</dcterms:modified>
</cp:coreProperties>
</file>